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035" windowHeight="11775" activeTab="0"/>
  </bookViews>
  <sheets>
    <sheet name="дані" sheetId="1" r:id="rId1"/>
    <sheet name="Сводная ступін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vizo_admin</author>
  </authors>
  <commentList>
    <comment ref="AG1" authorId="0">
      <text>
        <r>
          <rPr>
            <b/>
            <sz val="9"/>
            <rFont val="Tahoma"/>
            <family val="0"/>
          </rPr>
          <t>комутований - телефон, некомутований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<sst xmlns="http://schemas.openxmlformats.org/spreadsheetml/2006/main" count="162" uniqueCount="111">
  <si>
    <t>Назва району (міста, району в місті)</t>
  </si>
  <si>
    <t>Тип населеного пункту</t>
  </si>
  <si>
    <t xml:space="preserve">Повна назва навчального закладу  </t>
  </si>
  <si>
    <t xml:space="preserve">Скорочена назва навчального закладу        </t>
  </si>
  <si>
    <t xml:space="preserve">Ступінь навчального закладу </t>
  </si>
  <si>
    <t>Тип навчального закладу</t>
  </si>
  <si>
    <t>Прізвище, ім'я та по батькові керівника навчального закладу</t>
  </si>
  <si>
    <t>Адреса навчального закладу (поштова)</t>
  </si>
  <si>
    <t>Контактний телефон навчального закладу</t>
  </si>
  <si>
    <t>e-mail навчального закладу</t>
  </si>
  <si>
    <t>Адреса веб-сторінки</t>
  </si>
  <si>
    <t xml:space="preserve">Кількість учнів у навчальному закладі </t>
  </si>
  <si>
    <t xml:space="preserve">у тому числі:       </t>
  </si>
  <si>
    <t>Кількість учнів на 1 комп'ютер у ЗНЗ, чол.</t>
  </si>
  <si>
    <t xml:space="preserve">Кількість навчальних комп'ютерних комплексів (НКК), шт. </t>
  </si>
  <si>
    <t>Номер НКК (1, 2, 3 тощо)</t>
  </si>
  <si>
    <t xml:space="preserve">Кількість персональних комп'ютерів (ПК) у складі НКК </t>
  </si>
  <si>
    <t>у т. ч. робочих комп'ютерних місць учнів</t>
  </si>
  <si>
    <t xml:space="preserve"> у т. ч. в навчальних кабінетах, шт./площа кабінету</t>
  </si>
  <si>
    <t>Рік встановлення НКК</t>
  </si>
  <si>
    <t>Рік доукомплектації НКК, якщо була</t>
  </si>
  <si>
    <t>Джерело фінансування поставки НКК</t>
  </si>
  <si>
    <t>Джерело фінансування доукомплектації НКК, якщо була</t>
  </si>
  <si>
    <t>Швидкість локальної мережі (мбіт/с), за наявністю</t>
  </si>
  <si>
    <t xml:space="preserve">Тип каналу зв`язку мережі Інтернет (комутований чи некомутований)                </t>
  </si>
  <si>
    <t>Тип  процессора</t>
  </si>
  <si>
    <t>Його частота (Мгц)</t>
  </si>
  <si>
    <t>Ємність оперативної пам'яті (Мбайт)</t>
  </si>
  <si>
    <t>Вінчестер, ємність памяті (Гбайт)</t>
  </si>
  <si>
    <t>Наявність принтера (кількість)</t>
  </si>
  <si>
    <t>Наявність сканера (кількість)</t>
  </si>
  <si>
    <t>Базове програмне забезпечення (назва встановленого офісного пакету програм, його версія)</t>
  </si>
  <si>
    <t xml:space="preserve">Наявність мультимедійних засобів </t>
  </si>
  <si>
    <t xml:space="preserve">Наявна кількість ППЗ з навчальних дисциплін </t>
  </si>
  <si>
    <t>Кількість вчителів, які працюють з педагогічними програмними зсобами (ППЗ)</t>
  </si>
  <si>
    <t>Кількість власних розробок ППЗ, шт.</t>
  </si>
  <si>
    <t>учнів 7-9 класів</t>
  </si>
  <si>
    <t>учнів 9-11 класів</t>
  </si>
  <si>
    <t>інформатики</t>
  </si>
  <si>
    <t>предметних</t>
  </si>
  <si>
    <t>бібліотеках</t>
  </si>
  <si>
    <t>адмін. персоналу</t>
  </si>
  <si>
    <t>одиниць техніки</t>
  </si>
  <si>
    <t>площа</t>
  </si>
  <si>
    <t>Кількість інтерактивних дошок</t>
  </si>
  <si>
    <t>Кількість мультимедійних проекторів</t>
  </si>
  <si>
    <r>
      <t xml:space="preserve">Linux 
</t>
    </r>
    <r>
      <rPr>
        <sz val="11"/>
        <rFont val="Times New Roman"/>
        <family val="1"/>
      </rPr>
      <t>(при наявності поставити цифру  1)</t>
    </r>
  </si>
  <si>
    <r>
      <t xml:space="preserve">MS Windows </t>
    </r>
    <r>
      <rPr>
        <sz val="11"/>
        <rFont val="Times New Roman"/>
        <family val="1"/>
      </rPr>
      <t>(при наявності поставити цифру  1)</t>
    </r>
  </si>
  <si>
    <r>
      <t xml:space="preserve">інші 
</t>
    </r>
    <r>
      <rPr>
        <sz val="11"/>
        <rFont val="Times New Roman"/>
        <family val="1"/>
      </rPr>
      <t>(при наявності поставити цифру  1)</t>
    </r>
  </si>
  <si>
    <r>
      <t xml:space="preserve">Системне програмне забезпечення </t>
    </r>
    <r>
      <rPr>
        <b/>
        <sz val="11"/>
        <rFont val="Times New Roman"/>
        <family val="1"/>
      </rPr>
      <t>ліцензоване</t>
    </r>
    <r>
      <rPr>
        <sz val="11"/>
        <rFont val="Times New Roman"/>
        <family val="1"/>
      </rPr>
      <t xml:space="preserve"> (встановлена операційна система, її версія)</t>
    </r>
  </si>
  <si>
    <t>Макіївка</t>
  </si>
  <si>
    <t>Донецьк, Будьоннівський р-н</t>
  </si>
  <si>
    <t>Амвросіївський р-н</t>
  </si>
  <si>
    <t>м</t>
  </si>
  <si>
    <t>с</t>
  </si>
  <si>
    <t xml:space="preserve">Донецька загальноосвітня школа І-ІІ ступенів №123 Донецької міської ради Донецької області </t>
  </si>
  <si>
    <t>Білоярівська загальноосвітня школа I-III ступенів Амвросіївської районної ради Донецької області</t>
  </si>
  <si>
    <t xml:space="preserve">Макіївська загальноосвітня школа І-ІІІ ступенів №1 Макіївської міської ради Донецької області </t>
  </si>
  <si>
    <t>ЗОШ №1</t>
  </si>
  <si>
    <t>ЗОШ №123</t>
  </si>
  <si>
    <t>Білоярівська ЗОШ</t>
  </si>
  <si>
    <t>І-ІІІ</t>
  </si>
  <si>
    <t xml:space="preserve">І-ІІ </t>
  </si>
  <si>
    <t>ЗОШ</t>
  </si>
  <si>
    <t>Іванов Іван Іванович</t>
  </si>
  <si>
    <t>Петров Павел Анатолійович</t>
  </si>
  <si>
    <t>Іванова Марія Петрівна</t>
  </si>
  <si>
    <r>
      <rPr>
        <b/>
        <sz val="11"/>
        <rFont val="Times New Roman"/>
        <family val="1"/>
      </rPr>
      <t>Примітка:</t>
    </r>
    <r>
      <rPr>
        <b/>
        <i/>
        <sz val="11"/>
        <rFont val="Times New Roman"/>
        <family val="1"/>
      </rPr>
      <t xml:space="preserve"> данні у таблиці условні, не відповідають справжнім данним по школам і є тільки прикладом оформлення</t>
    </r>
  </si>
  <si>
    <t>83333, Донецька обл., м.Макіївка, вул. Героічна, 15</t>
  </si>
  <si>
    <t>80588, Донецька обл., м.Донецьк, вул. Труда, 1</t>
  </si>
  <si>
    <t xml:space="preserve">83044, Донецька обл., Амвросіївський р-н, с.Білоярівка, вул. Білоярівська, 3 </t>
  </si>
  <si>
    <t>8(06259)25959</t>
  </si>
  <si>
    <t>8(062)2011111</t>
  </si>
  <si>
    <t>8(06232)33333</t>
  </si>
  <si>
    <t>makeevka1@mail.ru</t>
  </si>
  <si>
    <t>donetsk123@mail.ru</t>
  </si>
  <si>
    <t>немає</t>
  </si>
  <si>
    <t>www.makeevka1.narod.ru</t>
  </si>
  <si>
    <t>1+19</t>
  </si>
  <si>
    <t>1+7</t>
  </si>
  <si>
    <t>не було</t>
  </si>
  <si>
    <t>державний бюджет</t>
  </si>
  <si>
    <t>місцевий бюджет</t>
  </si>
  <si>
    <t>спонсорські кошти</t>
  </si>
  <si>
    <t>некомутований</t>
  </si>
  <si>
    <t>комутований</t>
  </si>
  <si>
    <t>Celeron</t>
  </si>
  <si>
    <t>Intel Pentium Dual CPU</t>
  </si>
  <si>
    <t>Pentium IV, AMD Sempron</t>
  </si>
  <si>
    <t>2000, 1800</t>
  </si>
  <si>
    <t>256, 512</t>
  </si>
  <si>
    <t>120, 80</t>
  </si>
  <si>
    <t>MS Office 2003, 2007</t>
  </si>
  <si>
    <t>Open Office</t>
  </si>
  <si>
    <t>1, Windows XP</t>
  </si>
  <si>
    <t>1, Windows 7</t>
  </si>
  <si>
    <t>MS Office 2010</t>
  </si>
  <si>
    <t>Швидкість мережі Інтернет (мбіт/с)</t>
  </si>
  <si>
    <t>Місто, район</t>
  </si>
  <si>
    <t>Кількість навчальних закладів</t>
  </si>
  <si>
    <t>Кількість учнів 1-11 класів</t>
  </si>
  <si>
    <t>Кількість НКК</t>
  </si>
  <si>
    <t>Кількість комп'ютерів</t>
  </si>
  <si>
    <t>Кількість учнів на 1 комп</t>
  </si>
  <si>
    <t>Всього ЗНЗ</t>
  </si>
  <si>
    <t>Всього</t>
  </si>
  <si>
    <t>Всього комп</t>
  </si>
  <si>
    <t>І</t>
  </si>
  <si>
    <t>І-ІІ</t>
  </si>
  <si>
    <t>По місту (району)</t>
  </si>
  <si>
    <t>1+5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</si>
</sst>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mm/yy"/>
    <numFmt numFmtId="182" formatCode="0.000"/>
    <numFmt numFmtId="183" formatCode="0.0000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6" fillId="0" borderId="10" xfId="42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 shrinkToFi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 shrinkToFit="1"/>
    </xf>
    <xf numFmtId="0" fontId="21" fillId="24" borderId="16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0</xdr:col>
      <xdr:colOff>209550</xdr:colOff>
      <xdr:row>4</xdr:row>
      <xdr:rowOff>0</xdr:rowOff>
    </xdr:to>
    <xdr:sp>
      <xdr:nvSpPr>
        <xdr:cNvPr id="1" name="Line 222"/>
        <xdr:cNvSpPr>
          <a:spLocks/>
        </xdr:cNvSpPr>
      </xdr:nvSpPr>
      <xdr:spPr>
        <a:xfrm>
          <a:off x="20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keevka1@mail.ru" TargetMode="External" /><Relationship Id="rId2" Type="http://schemas.openxmlformats.org/officeDocument/2006/relationships/hyperlink" Target="mailto:donetsk123@mail.ru" TargetMode="External" /><Relationship Id="rId3" Type="http://schemas.openxmlformats.org/officeDocument/2006/relationships/hyperlink" Target="http://www.makeevka1.narod.ru/" TargetMode="External" /><Relationship Id="rId4" Type="http://schemas.openxmlformats.org/officeDocument/2006/relationships/hyperlink" Target="mailto:makeevka1@mail.ru" TargetMode="External" /><Relationship Id="rId5" Type="http://schemas.openxmlformats.org/officeDocument/2006/relationships/hyperlink" Target="http://www.makeevka1.narod.ru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2"/>
  <sheetViews>
    <sheetView tabSelected="1" zoomScalePageLayoutView="0" workbookViewId="0" topLeftCell="A1">
      <selection activeCell="S12" sqref="S12"/>
    </sheetView>
  </sheetViews>
  <sheetFormatPr defaultColWidth="9.00390625" defaultRowHeight="12.75"/>
  <cols>
    <col min="1" max="1" width="27.375" style="6" bestFit="1" customWidth="1"/>
    <col min="2" max="2" width="8.875" style="6" customWidth="1"/>
    <col min="3" max="3" width="42.375" style="7" customWidth="1"/>
    <col min="4" max="4" width="15.75390625" style="7" customWidth="1"/>
    <col min="5" max="5" width="12.375" style="7" customWidth="1"/>
    <col min="6" max="6" width="14.875" style="7" customWidth="1"/>
    <col min="7" max="7" width="15.125" style="7" customWidth="1"/>
    <col min="8" max="8" width="20.375" style="7" customWidth="1"/>
    <col min="9" max="9" width="14.625" style="7" bestFit="1" customWidth="1"/>
    <col min="10" max="10" width="27.75390625" style="6" customWidth="1"/>
    <col min="11" max="11" width="20.125" style="6" customWidth="1"/>
    <col min="12" max="12" width="11.00390625" style="6" customWidth="1"/>
    <col min="13" max="14" width="6.375" style="6" bestFit="1" customWidth="1"/>
    <col min="15" max="15" width="11.75390625" style="6" customWidth="1"/>
    <col min="16" max="16" width="11.375" style="6" bestFit="1" customWidth="1"/>
    <col min="17" max="17" width="7.00390625" style="7" bestFit="1" customWidth="1"/>
    <col min="18" max="18" width="13.00390625" style="7" customWidth="1"/>
    <col min="19" max="19" width="11.875" style="7" customWidth="1"/>
    <col min="20" max="20" width="8.125" style="7" bestFit="1" customWidth="1"/>
    <col min="21" max="21" width="6.625" style="7" bestFit="1" customWidth="1"/>
    <col min="22" max="22" width="9.75390625" style="7" customWidth="1"/>
    <col min="23" max="23" width="6.625" style="7" bestFit="1" customWidth="1"/>
    <col min="24" max="24" width="8.125" style="7" bestFit="1" customWidth="1"/>
    <col min="25" max="25" width="6.625" style="7" bestFit="1" customWidth="1"/>
    <col min="26" max="26" width="8.125" style="7" bestFit="1" customWidth="1"/>
    <col min="27" max="27" width="6.625" style="7" bestFit="1" customWidth="1"/>
    <col min="28" max="28" width="13.125" style="7" bestFit="1" customWidth="1"/>
    <col min="29" max="29" width="11.00390625" style="7" bestFit="1" customWidth="1"/>
    <col min="30" max="30" width="21.625" style="7" bestFit="1" customWidth="1"/>
    <col min="31" max="31" width="22.875" style="7" customWidth="1"/>
    <col min="32" max="32" width="11.375" style="7" customWidth="1"/>
    <col min="33" max="33" width="18.00390625" style="7" customWidth="1"/>
    <col min="34" max="34" width="14.625" style="7" customWidth="1"/>
    <col min="35" max="35" width="27.00390625" style="7" customWidth="1"/>
    <col min="36" max="36" width="14.875" style="7" customWidth="1"/>
    <col min="37" max="37" width="13.375" style="7" bestFit="1" customWidth="1"/>
    <col min="38" max="38" width="16.25390625" style="7" bestFit="1" customWidth="1"/>
    <col min="39" max="39" width="10.25390625" style="7" customWidth="1"/>
    <col min="40" max="40" width="11.00390625" style="7" customWidth="1"/>
    <col min="41" max="41" width="10.00390625" style="7" customWidth="1"/>
    <col min="42" max="42" width="11.625" style="7" customWidth="1"/>
    <col min="43" max="43" width="10.00390625" style="7" customWidth="1"/>
    <col min="44" max="44" width="21.00390625" style="7" customWidth="1"/>
    <col min="45" max="45" width="10.875" style="7" customWidth="1"/>
    <col min="46" max="46" width="11.00390625" style="7" bestFit="1" customWidth="1"/>
    <col min="47" max="47" width="11.125" style="7" customWidth="1"/>
    <col min="48" max="48" width="10.875" style="7" customWidth="1"/>
    <col min="49" max="49" width="9.00390625" style="7" customWidth="1"/>
  </cols>
  <sheetData>
    <row r="1" spans="1:220" s="3" customFormat="1" ht="60.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6" t="s">
        <v>12</v>
      </c>
      <c r="N1" s="18"/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31" t="s">
        <v>18</v>
      </c>
      <c r="U1" s="31"/>
      <c r="V1" s="31"/>
      <c r="W1" s="31"/>
      <c r="X1" s="31"/>
      <c r="Y1" s="31"/>
      <c r="Z1" s="31"/>
      <c r="AA1" s="31"/>
      <c r="AB1" s="13" t="s">
        <v>19</v>
      </c>
      <c r="AC1" s="13" t="s">
        <v>20</v>
      </c>
      <c r="AD1" s="13" t="s">
        <v>21</v>
      </c>
      <c r="AE1" s="13" t="s">
        <v>22</v>
      </c>
      <c r="AF1" s="13" t="s">
        <v>23</v>
      </c>
      <c r="AG1" s="13" t="s">
        <v>24</v>
      </c>
      <c r="AH1" s="13" t="s">
        <v>97</v>
      </c>
      <c r="AI1" s="13" t="s">
        <v>25</v>
      </c>
      <c r="AJ1" s="13" t="s">
        <v>26</v>
      </c>
      <c r="AK1" s="13" t="s">
        <v>27</v>
      </c>
      <c r="AL1" s="13" t="s">
        <v>28</v>
      </c>
      <c r="AM1" s="13" t="s">
        <v>29</v>
      </c>
      <c r="AN1" s="13" t="s">
        <v>30</v>
      </c>
      <c r="AO1" s="16" t="s">
        <v>49</v>
      </c>
      <c r="AP1" s="17"/>
      <c r="AQ1" s="18"/>
      <c r="AR1" s="23" t="s">
        <v>31</v>
      </c>
      <c r="AS1" s="19" t="s">
        <v>32</v>
      </c>
      <c r="AT1" s="20"/>
      <c r="AU1" s="23" t="s">
        <v>33</v>
      </c>
      <c r="AV1" s="23" t="s">
        <v>34</v>
      </c>
      <c r="AW1" s="28" t="s">
        <v>35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</row>
    <row r="2" spans="1:49" s="3" customFormat="1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3" t="s">
        <v>36</v>
      </c>
      <c r="N2" s="13" t="s">
        <v>37</v>
      </c>
      <c r="O2" s="14"/>
      <c r="P2" s="14"/>
      <c r="Q2" s="14"/>
      <c r="R2" s="14"/>
      <c r="S2" s="14"/>
      <c r="T2" s="16" t="s">
        <v>38</v>
      </c>
      <c r="U2" s="18"/>
      <c r="V2" s="16" t="s">
        <v>39</v>
      </c>
      <c r="W2" s="18"/>
      <c r="X2" s="32" t="s">
        <v>40</v>
      </c>
      <c r="Y2" s="33"/>
      <c r="Z2" s="16" t="s">
        <v>41</v>
      </c>
      <c r="AA2" s="18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26" t="s">
        <v>46</v>
      </c>
      <c r="AP2" s="26" t="s">
        <v>47</v>
      </c>
      <c r="AQ2" s="26" t="s">
        <v>48</v>
      </c>
      <c r="AR2" s="24"/>
      <c r="AS2" s="21"/>
      <c r="AT2" s="22"/>
      <c r="AU2" s="24"/>
      <c r="AV2" s="24"/>
      <c r="AW2" s="29"/>
    </row>
    <row r="3" spans="1:49" s="3" customFormat="1" ht="95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 t="s">
        <v>42</v>
      </c>
      <c r="U3" s="1" t="s">
        <v>43</v>
      </c>
      <c r="V3" s="1" t="s">
        <v>42</v>
      </c>
      <c r="W3" s="1" t="s">
        <v>43</v>
      </c>
      <c r="X3" s="1" t="s">
        <v>42</v>
      </c>
      <c r="Y3" s="1" t="s">
        <v>43</v>
      </c>
      <c r="Z3" s="1" t="s">
        <v>42</v>
      </c>
      <c r="AA3" s="1" t="s">
        <v>43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27"/>
      <c r="AP3" s="27"/>
      <c r="AQ3" s="27"/>
      <c r="AR3" s="25"/>
      <c r="AS3" s="4" t="s">
        <v>44</v>
      </c>
      <c r="AT3" s="5" t="s">
        <v>45</v>
      </c>
      <c r="AU3" s="25"/>
      <c r="AV3" s="25"/>
      <c r="AW3" s="30"/>
    </row>
    <row r="4" spans="1:49" s="3" customFormat="1" ht="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5">
        <v>21</v>
      </c>
      <c r="V4" s="5">
        <v>22</v>
      </c>
      <c r="W4" s="5">
        <v>23</v>
      </c>
      <c r="X4" s="5">
        <v>24</v>
      </c>
      <c r="Y4" s="5">
        <v>25</v>
      </c>
      <c r="Z4" s="5">
        <v>26</v>
      </c>
      <c r="AA4" s="5">
        <v>27</v>
      </c>
      <c r="AB4" s="5">
        <v>28</v>
      </c>
      <c r="AC4" s="5">
        <v>29</v>
      </c>
      <c r="AD4" s="5">
        <v>30</v>
      </c>
      <c r="AE4" s="5">
        <v>31</v>
      </c>
      <c r="AF4" s="5">
        <v>32</v>
      </c>
      <c r="AG4" s="5">
        <v>33</v>
      </c>
      <c r="AH4" s="5">
        <v>34</v>
      </c>
      <c r="AI4" s="5">
        <v>35</v>
      </c>
      <c r="AJ4" s="5">
        <v>36</v>
      </c>
      <c r="AK4" s="5">
        <v>37</v>
      </c>
      <c r="AL4" s="5">
        <v>38</v>
      </c>
      <c r="AM4" s="5">
        <v>39</v>
      </c>
      <c r="AN4" s="5">
        <v>40</v>
      </c>
      <c r="AO4" s="5">
        <v>41</v>
      </c>
      <c r="AP4" s="5">
        <v>42</v>
      </c>
      <c r="AQ4" s="5">
        <v>43</v>
      </c>
      <c r="AR4" s="5">
        <v>44</v>
      </c>
      <c r="AS4" s="5">
        <v>45</v>
      </c>
      <c r="AT4" s="5">
        <v>46</v>
      </c>
      <c r="AU4" s="5">
        <v>47</v>
      </c>
      <c r="AV4" s="5">
        <v>48</v>
      </c>
      <c r="AW4" s="5">
        <v>49</v>
      </c>
    </row>
    <row r="5" spans="1:49" ht="45">
      <c r="A5" s="5" t="s">
        <v>50</v>
      </c>
      <c r="B5" s="5" t="s">
        <v>53</v>
      </c>
      <c r="C5" s="5" t="s">
        <v>57</v>
      </c>
      <c r="D5" s="5" t="s">
        <v>58</v>
      </c>
      <c r="E5" s="5" t="s">
        <v>61</v>
      </c>
      <c r="F5" s="5" t="s">
        <v>63</v>
      </c>
      <c r="G5" s="5" t="s">
        <v>64</v>
      </c>
      <c r="H5" s="5" t="s">
        <v>68</v>
      </c>
      <c r="I5" s="5" t="s">
        <v>73</v>
      </c>
      <c r="J5" s="9" t="s">
        <v>74</v>
      </c>
      <c r="K5" s="9" t="s">
        <v>77</v>
      </c>
      <c r="L5" s="5">
        <v>168</v>
      </c>
      <c r="M5" s="5">
        <v>31</v>
      </c>
      <c r="N5" s="5">
        <v>137</v>
      </c>
      <c r="O5" s="5">
        <v>25</v>
      </c>
      <c r="P5" s="5">
        <v>2</v>
      </c>
      <c r="Q5" s="5">
        <v>1</v>
      </c>
      <c r="R5" s="5" t="s">
        <v>79</v>
      </c>
      <c r="S5" s="5">
        <v>6</v>
      </c>
      <c r="T5" s="5">
        <v>8</v>
      </c>
      <c r="U5" s="5">
        <v>20</v>
      </c>
      <c r="V5" s="5">
        <v>0</v>
      </c>
      <c r="W5" s="5">
        <v>0</v>
      </c>
      <c r="X5" s="5">
        <v>0</v>
      </c>
      <c r="Y5" s="5">
        <v>0</v>
      </c>
      <c r="Z5" s="5">
        <v>2</v>
      </c>
      <c r="AA5" s="5">
        <v>20</v>
      </c>
      <c r="AB5" s="5">
        <v>2008</v>
      </c>
      <c r="AC5" s="5" t="s">
        <v>80</v>
      </c>
      <c r="AD5" s="5" t="s">
        <v>82</v>
      </c>
      <c r="AE5" s="5" t="s">
        <v>80</v>
      </c>
      <c r="AF5" s="5">
        <v>10</v>
      </c>
      <c r="AG5" s="5" t="s">
        <v>85</v>
      </c>
      <c r="AH5" s="5">
        <v>1</v>
      </c>
      <c r="AI5" s="5" t="s">
        <v>86</v>
      </c>
      <c r="AJ5" s="5">
        <v>1700</v>
      </c>
      <c r="AK5" s="5">
        <v>128</v>
      </c>
      <c r="AL5" s="5">
        <v>40</v>
      </c>
      <c r="AM5" s="5">
        <v>0</v>
      </c>
      <c r="AN5" s="5">
        <v>0</v>
      </c>
      <c r="AO5" s="5">
        <v>0</v>
      </c>
      <c r="AP5" s="5" t="s">
        <v>94</v>
      </c>
      <c r="AQ5" s="5">
        <v>0</v>
      </c>
      <c r="AR5" s="10" t="s">
        <v>92</v>
      </c>
      <c r="AS5" s="5">
        <v>0</v>
      </c>
      <c r="AT5" s="5">
        <v>0</v>
      </c>
      <c r="AU5" s="5">
        <v>7</v>
      </c>
      <c r="AV5" s="5">
        <v>0</v>
      </c>
      <c r="AW5" s="5">
        <v>0</v>
      </c>
    </row>
    <row r="6" spans="1:49" ht="45">
      <c r="A6" s="5" t="s">
        <v>50</v>
      </c>
      <c r="B6" s="5" t="s">
        <v>53</v>
      </c>
      <c r="C6" s="5" t="s">
        <v>57</v>
      </c>
      <c r="D6" s="5" t="s">
        <v>58</v>
      </c>
      <c r="E6" s="5" t="s">
        <v>61</v>
      </c>
      <c r="F6" s="5" t="s">
        <v>63</v>
      </c>
      <c r="G6" s="5" t="s">
        <v>64</v>
      </c>
      <c r="H6" s="5" t="s">
        <v>68</v>
      </c>
      <c r="I6" s="5" t="s">
        <v>73</v>
      </c>
      <c r="J6" s="9" t="s">
        <v>74</v>
      </c>
      <c r="K6" s="9" t="s">
        <v>77</v>
      </c>
      <c r="L6" s="5">
        <v>168</v>
      </c>
      <c r="M6" s="5">
        <v>31</v>
      </c>
      <c r="N6" s="5">
        <v>137</v>
      </c>
      <c r="O6" s="5">
        <v>25</v>
      </c>
      <c r="P6" s="5">
        <v>2</v>
      </c>
      <c r="Q6" s="5">
        <v>2</v>
      </c>
      <c r="R6" s="5" t="s">
        <v>78</v>
      </c>
      <c r="S6" s="5">
        <v>19</v>
      </c>
      <c r="T6" s="5">
        <v>20</v>
      </c>
      <c r="U6" s="5">
        <v>50.5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2011</v>
      </c>
      <c r="AC6" s="5" t="s">
        <v>80</v>
      </c>
      <c r="AD6" s="5" t="s">
        <v>81</v>
      </c>
      <c r="AE6" s="5" t="s">
        <v>80</v>
      </c>
      <c r="AF6" s="5">
        <v>100</v>
      </c>
      <c r="AG6" s="5" t="s">
        <v>84</v>
      </c>
      <c r="AH6" s="5">
        <v>10</v>
      </c>
      <c r="AI6" s="5" t="s">
        <v>88</v>
      </c>
      <c r="AJ6" s="5" t="s">
        <v>89</v>
      </c>
      <c r="AK6" s="5" t="s">
        <v>90</v>
      </c>
      <c r="AL6" s="5" t="s">
        <v>91</v>
      </c>
      <c r="AM6" s="5">
        <v>3</v>
      </c>
      <c r="AN6" s="5">
        <v>1</v>
      </c>
      <c r="AO6" s="5">
        <v>0</v>
      </c>
      <c r="AP6" s="5" t="s">
        <v>95</v>
      </c>
      <c r="AQ6" s="5">
        <v>0</v>
      </c>
      <c r="AR6" s="10" t="s">
        <v>96</v>
      </c>
      <c r="AS6" s="5">
        <v>1</v>
      </c>
      <c r="AT6" s="5">
        <v>0</v>
      </c>
      <c r="AU6" s="5">
        <v>5</v>
      </c>
      <c r="AV6" s="5">
        <v>3</v>
      </c>
      <c r="AW6" s="5">
        <v>2</v>
      </c>
    </row>
    <row r="7" spans="1:49" ht="45">
      <c r="A7" s="5" t="s">
        <v>51</v>
      </c>
      <c r="B7" s="5" t="s">
        <v>53</v>
      </c>
      <c r="C7" s="4" t="s">
        <v>55</v>
      </c>
      <c r="D7" s="5" t="s">
        <v>59</v>
      </c>
      <c r="E7" s="5" t="s">
        <v>62</v>
      </c>
      <c r="F7" s="5" t="s">
        <v>63</v>
      </c>
      <c r="G7" s="5" t="s">
        <v>65</v>
      </c>
      <c r="H7" s="5" t="s">
        <v>69</v>
      </c>
      <c r="I7" s="5" t="s">
        <v>72</v>
      </c>
      <c r="J7" s="9" t="s">
        <v>75</v>
      </c>
      <c r="K7" s="5" t="s">
        <v>76</v>
      </c>
      <c r="L7" s="5">
        <v>201</v>
      </c>
      <c r="M7" s="5">
        <v>201</v>
      </c>
      <c r="N7" s="5">
        <v>0</v>
      </c>
      <c r="O7" s="5">
        <v>20</v>
      </c>
      <c r="P7" s="5">
        <v>1</v>
      </c>
      <c r="Q7" s="5">
        <v>1</v>
      </c>
      <c r="R7" s="5" t="s">
        <v>110</v>
      </c>
      <c r="S7" s="5">
        <v>5</v>
      </c>
      <c r="T7" s="5">
        <v>8</v>
      </c>
      <c r="U7" s="5">
        <v>20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2003</v>
      </c>
      <c r="AC7" s="5" t="s">
        <v>80</v>
      </c>
      <c r="AD7" s="5" t="s">
        <v>83</v>
      </c>
      <c r="AE7" s="5" t="s">
        <v>80</v>
      </c>
      <c r="AF7" s="5">
        <v>100</v>
      </c>
      <c r="AG7" s="5" t="s">
        <v>84</v>
      </c>
      <c r="AH7" s="5">
        <v>10</v>
      </c>
      <c r="AI7" s="4" t="s">
        <v>87</v>
      </c>
      <c r="AJ7" s="5">
        <v>3000</v>
      </c>
      <c r="AK7" s="5">
        <v>1024</v>
      </c>
      <c r="AL7" s="5">
        <v>320</v>
      </c>
      <c r="AM7" s="5">
        <v>1</v>
      </c>
      <c r="AN7" s="5">
        <v>0</v>
      </c>
      <c r="AO7" s="5">
        <v>0</v>
      </c>
      <c r="AP7" s="5">
        <v>0</v>
      </c>
      <c r="AQ7" s="5">
        <v>0</v>
      </c>
      <c r="AR7" s="10" t="s">
        <v>93</v>
      </c>
      <c r="AS7" s="5">
        <v>0</v>
      </c>
      <c r="AT7" s="5">
        <v>1</v>
      </c>
      <c r="AU7" s="5">
        <v>8</v>
      </c>
      <c r="AV7" s="5">
        <v>2</v>
      </c>
      <c r="AW7" s="5">
        <v>1</v>
      </c>
    </row>
    <row r="8" spans="1:49" ht="60">
      <c r="A8" s="5" t="s">
        <v>52</v>
      </c>
      <c r="B8" s="5" t="s">
        <v>54</v>
      </c>
      <c r="C8" s="5" t="s">
        <v>56</v>
      </c>
      <c r="D8" s="5" t="s">
        <v>60</v>
      </c>
      <c r="E8" s="5" t="s">
        <v>61</v>
      </c>
      <c r="F8" s="5" t="s">
        <v>63</v>
      </c>
      <c r="G8" s="5" t="s">
        <v>66</v>
      </c>
      <c r="H8" s="5" t="s">
        <v>70</v>
      </c>
      <c r="I8" s="5" t="s">
        <v>71</v>
      </c>
      <c r="J8" s="5" t="s">
        <v>76</v>
      </c>
      <c r="K8" s="5" t="s">
        <v>76</v>
      </c>
      <c r="L8" s="5">
        <v>168</v>
      </c>
      <c r="M8" s="5">
        <v>0</v>
      </c>
      <c r="N8" s="5">
        <v>168</v>
      </c>
      <c r="O8" s="5">
        <v>0</v>
      </c>
      <c r="P8" s="5">
        <v>1</v>
      </c>
      <c r="Q8" s="5">
        <v>1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 t="s">
        <v>80</v>
      </c>
      <c r="AC8" s="5" t="s">
        <v>80</v>
      </c>
      <c r="AD8" s="5" t="s">
        <v>80</v>
      </c>
      <c r="AE8" s="5" t="s">
        <v>80</v>
      </c>
      <c r="AF8" s="5">
        <v>0</v>
      </c>
      <c r="AG8" s="5" t="s">
        <v>76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 t="s">
        <v>76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</row>
    <row r="9" spans="1:49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1:49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2" ht="90">
      <c r="A12" s="8" t="s">
        <v>67</v>
      </c>
    </row>
  </sheetData>
  <sheetProtection/>
  <mergeCells count="47">
    <mergeCell ref="A1:A3"/>
    <mergeCell ref="B1:B3"/>
    <mergeCell ref="J1:J3"/>
    <mergeCell ref="K1:K3"/>
    <mergeCell ref="L1:L3"/>
    <mergeCell ref="M1:N1"/>
    <mergeCell ref="M2:M3"/>
    <mergeCell ref="N2:N3"/>
    <mergeCell ref="C1:C3"/>
    <mergeCell ref="D1:D3"/>
    <mergeCell ref="Q1:Q3"/>
    <mergeCell ref="R1:R3"/>
    <mergeCell ref="S1:S3"/>
    <mergeCell ref="T1:AA1"/>
    <mergeCell ref="T2:U2"/>
    <mergeCell ref="V2:W2"/>
    <mergeCell ref="X2:Y2"/>
    <mergeCell ref="Z2:AA2"/>
    <mergeCell ref="AJ1:AJ3"/>
    <mergeCell ref="AK1:AK3"/>
    <mergeCell ref="AL1:AL3"/>
    <mergeCell ref="AM1:AM3"/>
    <mergeCell ref="AN1:AN3"/>
    <mergeCell ref="AB1:AB3"/>
    <mergeCell ref="AC1:AC3"/>
    <mergeCell ref="AD1:AD3"/>
    <mergeCell ref="AE1:AE3"/>
    <mergeCell ref="AF1:AF3"/>
    <mergeCell ref="AO1:AQ1"/>
    <mergeCell ref="AS1:AT2"/>
    <mergeCell ref="AU1:AU3"/>
    <mergeCell ref="AQ2:AQ3"/>
    <mergeCell ref="AV1:AV3"/>
    <mergeCell ref="AW1:AW3"/>
    <mergeCell ref="AO2:AO3"/>
    <mergeCell ref="AP2:AP3"/>
    <mergeCell ref="AR1:AR3"/>
    <mergeCell ref="E1:E3"/>
    <mergeCell ref="F1:F3"/>
    <mergeCell ref="G1:G3"/>
    <mergeCell ref="H1:H3"/>
    <mergeCell ref="I1:I3"/>
    <mergeCell ref="AI1:AI3"/>
    <mergeCell ref="AH1:AH3"/>
    <mergeCell ref="AG1:AG3"/>
    <mergeCell ref="O1:O3"/>
    <mergeCell ref="P1:P3"/>
  </mergeCells>
  <hyperlinks>
    <hyperlink ref="J5" r:id="rId1" display="makeevka1@mail.ru"/>
    <hyperlink ref="J7" r:id="rId2" display="donetsk123@mail.ru"/>
    <hyperlink ref="K5" r:id="rId3" display="www.makeevka1.narod.ru"/>
    <hyperlink ref="J6" r:id="rId4" display="makeevka1@mail.ru"/>
    <hyperlink ref="K6" r:id="rId5" display="www.makeevka1.narod.ru"/>
  </hyperlinks>
  <printOptions/>
  <pageMargins left="0.75" right="0.75" top="1" bottom="1" header="0.5" footer="0.5"/>
  <pageSetup horizontalDpi="200" verticalDpi="200" orientation="portrait" paperSize="9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3:U9"/>
  <sheetViews>
    <sheetView zoomScale="60" zoomScaleNormal="60" zoomScalePageLayoutView="0" workbookViewId="0" topLeftCell="A1">
      <selection activeCell="A9" sqref="A9"/>
    </sheetView>
  </sheetViews>
  <sheetFormatPr defaultColWidth="9.00390625" defaultRowHeight="12.75"/>
  <cols>
    <col min="1" max="1" width="23.00390625" style="0" customWidth="1"/>
    <col min="3" max="3" width="11.75390625" style="0" customWidth="1"/>
    <col min="5" max="5" width="15.625" style="0" customWidth="1"/>
    <col min="9" max="9" width="10.25390625" style="0" customWidth="1"/>
    <col min="13" max="13" width="9.875" style="0" customWidth="1"/>
    <col min="17" max="17" width="9.875" style="0" customWidth="1"/>
    <col min="21" max="21" width="12.25390625" style="0" customWidth="1"/>
  </cols>
  <sheetData>
    <row r="3" spans="1:21" ht="15.75" customHeight="1">
      <c r="A3" s="34" t="s">
        <v>98</v>
      </c>
      <c r="B3" s="34" t="s">
        <v>99</v>
      </c>
      <c r="C3" s="34"/>
      <c r="D3" s="34"/>
      <c r="E3" s="34"/>
      <c r="F3" s="34" t="s">
        <v>100</v>
      </c>
      <c r="G3" s="34"/>
      <c r="H3" s="34"/>
      <c r="I3" s="34"/>
      <c r="J3" s="34" t="s">
        <v>101</v>
      </c>
      <c r="K3" s="34"/>
      <c r="L3" s="34"/>
      <c r="M3" s="34"/>
      <c r="N3" s="34" t="s">
        <v>102</v>
      </c>
      <c r="O3" s="34"/>
      <c r="P3" s="34"/>
      <c r="Q3" s="34"/>
      <c r="R3" s="34" t="s">
        <v>103</v>
      </c>
      <c r="S3" s="34"/>
      <c r="T3" s="34"/>
      <c r="U3" s="34"/>
    </row>
    <row r="4" spans="1:21" ht="31.5">
      <c r="A4" s="34"/>
      <c r="B4" s="12" t="s">
        <v>107</v>
      </c>
      <c r="C4" s="12" t="s">
        <v>108</v>
      </c>
      <c r="D4" s="12" t="s">
        <v>61</v>
      </c>
      <c r="E4" s="12" t="s">
        <v>104</v>
      </c>
      <c r="F4" s="12" t="s">
        <v>107</v>
      </c>
      <c r="G4" s="12" t="s">
        <v>108</v>
      </c>
      <c r="H4" s="12" t="s">
        <v>61</v>
      </c>
      <c r="I4" s="12" t="s">
        <v>105</v>
      </c>
      <c r="J4" s="12" t="s">
        <v>107</v>
      </c>
      <c r="K4" s="12" t="s">
        <v>108</v>
      </c>
      <c r="L4" s="12" t="s">
        <v>61</v>
      </c>
      <c r="M4" s="12" t="s">
        <v>105</v>
      </c>
      <c r="N4" s="12" t="s">
        <v>107</v>
      </c>
      <c r="O4" s="12" t="s">
        <v>108</v>
      </c>
      <c r="P4" s="12" t="s">
        <v>61</v>
      </c>
      <c r="Q4" s="12" t="s">
        <v>106</v>
      </c>
      <c r="R4" s="12" t="s">
        <v>107</v>
      </c>
      <c r="S4" s="12" t="s">
        <v>108</v>
      </c>
      <c r="T4" s="12" t="s">
        <v>61</v>
      </c>
      <c r="U4" s="12" t="s">
        <v>109</v>
      </c>
    </row>
    <row r="5" spans="1:21" ht="12.75">
      <c r="A5" t="s">
        <v>50</v>
      </c>
      <c r="B5">
        <v>12</v>
      </c>
      <c r="C5">
        <v>16</v>
      </c>
      <c r="D5">
        <v>23</v>
      </c>
      <c r="E5">
        <f>B5+C5+D5</f>
        <v>51</v>
      </c>
      <c r="F5">
        <v>124</v>
      </c>
      <c r="G5">
        <v>248</v>
      </c>
      <c r="H5">
        <v>564</v>
      </c>
      <c r="I5">
        <f>F5+G5+H5</f>
        <v>936</v>
      </c>
      <c r="J5">
        <v>12</v>
      </c>
      <c r="K5">
        <v>17</v>
      </c>
      <c r="L5">
        <v>24</v>
      </c>
      <c r="M5">
        <f>J5+K5+L5</f>
        <v>53</v>
      </c>
      <c r="N5">
        <v>156</v>
      </c>
      <c r="O5">
        <v>242</v>
      </c>
      <c r="P5">
        <v>346</v>
      </c>
      <c r="Q5">
        <f>N5+O5+P5</f>
        <v>744</v>
      </c>
      <c r="R5">
        <v>12</v>
      </c>
      <c r="S5">
        <v>14</v>
      </c>
      <c r="T5">
        <v>10</v>
      </c>
      <c r="U5">
        <f>AVERAGE(R5:T5)</f>
        <v>12</v>
      </c>
    </row>
    <row r="9" ht="105">
      <c r="A9" s="8" t="s">
        <v>67</v>
      </c>
    </row>
  </sheetData>
  <sheetProtection/>
  <mergeCells count="6">
    <mergeCell ref="R3:U3"/>
    <mergeCell ref="A3:A4"/>
    <mergeCell ref="B3:E3"/>
    <mergeCell ref="F3:I3"/>
    <mergeCell ref="J3:M3"/>
    <mergeCell ref="N3:Q3"/>
  </mergeCells>
  <conditionalFormatting sqref="Q4 A3:F3 A4:E4 J3:N3 I4:M4 R3:U4">
    <cfRule type="cellIs" priority="3" dxfId="3" operator="equal" stopIfTrue="1">
      <formula>0</formula>
    </cfRule>
  </conditionalFormatting>
  <conditionalFormatting sqref="F4:H4">
    <cfRule type="cellIs" priority="2" dxfId="3" operator="equal" stopIfTrue="1">
      <formula>0</formula>
    </cfRule>
  </conditionalFormatting>
  <conditionalFormatting sqref="N4:P4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іппо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візо</dc:creator>
  <cp:keywords/>
  <dc:description/>
  <cp:lastModifiedBy>vizo_admin</cp:lastModifiedBy>
  <cp:lastPrinted>2011-11-02T07:58:59Z</cp:lastPrinted>
  <dcterms:created xsi:type="dcterms:W3CDTF">2011-10-27T05:16:41Z</dcterms:created>
  <dcterms:modified xsi:type="dcterms:W3CDTF">2012-11-20T06:46:41Z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